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防水排水及天花" sheetId="15" r:id="rId1"/>
  </sheets>
  <definedNames>
    <definedName name="_xlnm._FilterDatabase" localSheetId="0" hidden="1">防水排水及天花!$B$1:$B$25</definedName>
    <definedName name="_xlnm.Print_Area" localSheetId="0">防水排水及天花!$A$1:$G$25</definedName>
    <definedName name="_xlnm.Print_Titles" localSheetId="0">防水排水及天花!$1:$4</definedName>
  </definedNames>
  <calcPr calcId="144525"/>
</workbook>
</file>

<file path=xl/sharedStrings.xml><?xml version="1.0" encoding="utf-8"?>
<sst xmlns="http://schemas.openxmlformats.org/spreadsheetml/2006/main" count="63" uniqueCount="53">
  <si>
    <t>报价清单</t>
  </si>
  <si>
    <t>工程名称:富华站场综合楼五楼会议室漏水及天花修缮项目</t>
  </si>
  <si>
    <t>序 号</t>
  </si>
  <si>
    <t>项目名称</t>
  </si>
  <si>
    <t>项目特征描述</t>
  </si>
  <si>
    <t>计量单位</t>
  </si>
  <si>
    <t>工程量</t>
  </si>
  <si>
    <t>综合单价</t>
  </si>
  <si>
    <t>合 价</t>
  </si>
  <si>
    <t>一</t>
  </si>
  <si>
    <t>防水补漏部分</t>
  </si>
  <si>
    <t>大堂漏水点打止水针</t>
  </si>
  <si>
    <t>1、高压灌注聚氨酯防水材料
2、对裂缝进行修补</t>
  </si>
  <si>
    <t>处</t>
  </si>
  <si>
    <t>播音室及储物间漏水点打止水针</t>
  </si>
  <si>
    <t>1、高压灌注聚氨酯防水材料
2、对裂缝进行修补
3、清理止水针头</t>
  </si>
  <si>
    <t>M2</t>
  </si>
  <si>
    <t>天面排水开孔</t>
  </si>
  <si>
    <t>1、新增2处开孔
2、原有旧管拆除打孔</t>
  </si>
  <si>
    <t>个</t>
  </si>
  <si>
    <t>脚手架搭建</t>
  </si>
  <si>
    <t>1、外墙打孔及安装排水</t>
  </si>
  <si>
    <t>项</t>
  </si>
  <si>
    <t>排水管安装pvc110</t>
  </si>
  <si>
    <t>1、新增排水管15米一条/20米一条
2、换旧管一条20米
3、含配件</t>
  </si>
  <si>
    <t>M</t>
  </si>
  <si>
    <t>管口补漏</t>
  </si>
  <si>
    <t>1、新换2处
2、原有一处
3、堵漏王结合柔性防水修补</t>
  </si>
  <si>
    <t>安装排水口</t>
  </si>
  <si>
    <t>1、定制大排量不锈钢下水口安装</t>
  </si>
  <si>
    <t>小计</t>
  </si>
  <si>
    <t>二</t>
  </si>
  <si>
    <t>天花修补部分</t>
  </si>
  <si>
    <t>会议大堂漏水点天花拆除</t>
  </si>
  <si>
    <t>1、拆除规格100*100MM
2、视楼板裂缝大小增加或减少拆除面积
3、开锯</t>
  </si>
  <si>
    <t>天花修补</t>
  </si>
  <si>
    <t>1、按原样式修补</t>
  </si>
  <si>
    <t>油漆恢复</t>
  </si>
  <si>
    <t>1、仅对天花修补部分天花批灰乳胶漆
2、如对整体天花墙面修补油漆50元/M2</t>
  </si>
  <si>
    <t>播音室及储物间天花拆除</t>
  </si>
  <si>
    <t>1、拆除天花、灯具</t>
  </si>
  <si>
    <t>1、仅对补漏处修复</t>
  </si>
  <si>
    <t>间</t>
  </si>
  <si>
    <t>安装灯具</t>
  </si>
  <si>
    <t>1、吸顶灯60W</t>
  </si>
  <si>
    <t>材料运输及垃圾清运</t>
  </si>
  <si>
    <t>三</t>
  </si>
  <si>
    <t>不含税总价</t>
  </si>
  <si>
    <t>四</t>
  </si>
  <si>
    <t>增值税（*%）</t>
  </si>
  <si>
    <t>开增值税普通发票</t>
  </si>
  <si>
    <t>五</t>
  </si>
  <si>
    <t>含税总价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</si>
</sst>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rgb="FF000000"/>
      <name val="方正小标宋简体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11" fillId="0" borderId="0"/>
    <xf numFmtId="0" fontId="1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left" vertical="center" wrapText="1"/>
    </xf>
    <xf numFmtId="0" fontId="7" fillId="3" borderId="1" xfId="50" applyFont="1" applyFill="1" applyBorder="1" applyAlignment="1">
      <alignment horizontal="left" vertical="center" wrapText="1"/>
    </xf>
    <xf numFmtId="0" fontId="7" fillId="3" borderId="1" xfId="50" applyFont="1" applyFill="1" applyBorder="1" applyAlignment="1">
      <alignment horizontal="center" vertical="center" wrapText="1"/>
    </xf>
    <xf numFmtId="176" fontId="7" fillId="3" borderId="1" xfId="5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 wrapText="1"/>
    </xf>
    <xf numFmtId="0" fontId="10" fillId="3" borderId="6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3" borderId="5" xfId="50" applyFont="1" applyFill="1" applyBorder="1" applyAlignment="1">
      <alignment vertical="center" wrapText="1"/>
    </xf>
    <xf numFmtId="0" fontId="12" fillId="3" borderId="7" xfId="50" applyFont="1" applyFill="1" applyBorder="1" applyAlignment="1">
      <alignment vertical="center" wrapText="1"/>
    </xf>
    <xf numFmtId="0" fontId="12" fillId="3" borderId="6" xfId="5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50" applyFont="1" applyFill="1" applyBorder="1" applyAlignment="1">
      <alignment horizontal="left" vertical="center" wrapText="1"/>
    </xf>
    <xf numFmtId="0" fontId="10" fillId="3" borderId="1" xfId="50" applyFont="1" applyFill="1" applyBorder="1" applyAlignment="1">
      <alignment horizontal="center" vertical="center" wrapText="1"/>
    </xf>
    <xf numFmtId="176" fontId="10" fillId="3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25"/>
  <sheetViews>
    <sheetView showZeros="0" tabSelected="1" view="pageBreakPreview" zoomScale="110" zoomScaleNormal="115" workbookViewId="0">
      <selection activeCell="C15" sqref="C15"/>
    </sheetView>
  </sheetViews>
  <sheetFormatPr defaultColWidth="8.75" defaultRowHeight="13.5" outlineLevelCol="6"/>
  <cols>
    <col min="1" max="1" width="7" style="4" customWidth="1"/>
    <col min="2" max="2" width="20.5333333333333" style="5" customWidth="1"/>
    <col min="3" max="3" width="26.9583333333333" style="5" customWidth="1"/>
    <col min="4" max="4" width="4.45833333333333" style="4" customWidth="1"/>
    <col min="5" max="5" width="9.23333333333333" style="4" customWidth="1"/>
    <col min="6" max="6" width="7.38333333333333" style="6" customWidth="1"/>
    <col min="7" max="7" width="9.35" style="7" customWidth="1"/>
  </cols>
  <sheetData>
    <row r="1" s="1" customFormat="1" ht="22.5" spans="1:7">
      <c r="A1" s="8" t="s">
        <v>0</v>
      </c>
      <c r="B1" s="9"/>
      <c r="C1" s="9"/>
      <c r="D1" s="9"/>
      <c r="E1" s="9"/>
      <c r="F1" s="10"/>
      <c r="G1" s="9"/>
    </row>
    <row r="2" s="2" customFormat="1" ht="18" customHeight="1" spans="1:7">
      <c r="A2" s="11" t="s">
        <v>1</v>
      </c>
      <c r="B2" s="11"/>
      <c r="C2" s="11"/>
      <c r="D2" s="11"/>
      <c r="E2" s="11"/>
      <c r="F2" s="12"/>
      <c r="G2" s="11"/>
    </row>
    <row r="3" s="3" customFormat="1" ht="21.95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</row>
    <row r="4" s="3" customFormat="1" ht="21.95" customHeight="1" spans="1:7">
      <c r="A4" s="13"/>
      <c r="B4" s="13"/>
      <c r="C4" s="13"/>
      <c r="D4" s="13"/>
      <c r="E4" s="14"/>
      <c r="F4" s="15"/>
      <c r="G4" s="16"/>
    </row>
    <row r="5" s="3" customFormat="1" ht="21.95" customHeight="1" spans="1:7">
      <c r="A5" s="13" t="s">
        <v>9</v>
      </c>
      <c r="B5" s="17" t="s">
        <v>10</v>
      </c>
      <c r="C5" s="18"/>
      <c r="D5" s="18"/>
      <c r="E5" s="18"/>
      <c r="F5" s="18"/>
      <c r="G5" s="19"/>
    </row>
    <row r="6" ht="33" customHeight="1" spans="1:7">
      <c r="A6" s="20">
        <v>1</v>
      </c>
      <c r="B6" s="21" t="s">
        <v>11</v>
      </c>
      <c r="C6" s="22" t="s">
        <v>12</v>
      </c>
      <c r="D6" s="23" t="s">
        <v>13</v>
      </c>
      <c r="E6" s="24">
        <v>18</v>
      </c>
      <c r="F6" s="25"/>
      <c r="G6" s="25">
        <f t="shared" ref="G6:G13" si="0">F6*E6</f>
        <v>0</v>
      </c>
    </row>
    <row r="7" ht="57" customHeight="1" spans="1:7">
      <c r="A7" s="20">
        <v>2</v>
      </c>
      <c r="B7" s="21" t="s">
        <v>14</v>
      </c>
      <c r="C7" s="22" t="s">
        <v>15</v>
      </c>
      <c r="D7" s="23" t="s">
        <v>16</v>
      </c>
      <c r="E7" s="24">
        <v>32</v>
      </c>
      <c r="F7" s="26"/>
      <c r="G7" s="25">
        <f t="shared" si="0"/>
        <v>0</v>
      </c>
    </row>
    <row r="8" ht="33" customHeight="1" spans="1:7">
      <c r="A8" s="20">
        <v>3</v>
      </c>
      <c r="B8" s="21" t="s">
        <v>17</v>
      </c>
      <c r="C8" s="22" t="s">
        <v>18</v>
      </c>
      <c r="D8" s="23" t="s">
        <v>19</v>
      </c>
      <c r="E8" s="24">
        <v>3</v>
      </c>
      <c r="F8" s="26"/>
      <c r="G8" s="25">
        <f t="shared" si="0"/>
        <v>0</v>
      </c>
    </row>
    <row r="9" ht="33" customHeight="1" spans="1:7">
      <c r="A9" s="20">
        <v>4</v>
      </c>
      <c r="B9" s="21" t="s">
        <v>20</v>
      </c>
      <c r="C9" s="22" t="s">
        <v>21</v>
      </c>
      <c r="D9" s="23" t="s">
        <v>22</v>
      </c>
      <c r="E9" s="24">
        <v>1</v>
      </c>
      <c r="F9" s="26"/>
      <c r="G9" s="25">
        <f t="shared" si="0"/>
        <v>0</v>
      </c>
    </row>
    <row r="10" ht="47" customHeight="1" spans="1:7">
      <c r="A10" s="20">
        <v>5</v>
      </c>
      <c r="B10" s="21" t="s">
        <v>23</v>
      </c>
      <c r="C10" s="22" t="s">
        <v>24</v>
      </c>
      <c r="D10" s="23" t="s">
        <v>25</v>
      </c>
      <c r="E10" s="24">
        <v>55</v>
      </c>
      <c r="F10" s="26"/>
      <c r="G10" s="25">
        <f t="shared" si="0"/>
        <v>0</v>
      </c>
    </row>
    <row r="11" ht="49" customHeight="1" spans="1:7">
      <c r="A11" s="20">
        <v>6</v>
      </c>
      <c r="B11" s="21" t="s">
        <v>26</v>
      </c>
      <c r="C11" s="22" t="s">
        <v>27</v>
      </c>
      <c r="D11" s="23" t="s">
        <v>13</v>
      </c>
      <c r="E11" s="24">
        <v>3</v>
      </c>
      <c r="F11" s="26"/>
      <c r="G11" s="25">
        <f t="shared" si="0"/>
        <v>0</v>
      </c>
    </row>
    <row r="12" ht="33" customHeight="1" spans="1:7">
      <c r="A12" s="20">
        <v>7</v>
      </c>
      <c r="B12" s="21" t="s">
        <v>28</v>
      </c>
      <c r="C12" s="22" t="s">
        <v>29</v>
      </c>
      <c r="D12" s="23" t="s">
        <v>19</v>
      </c>
      <c r="E12" s="24">
        <v>3</v>
      </c>
      <c r="F12" s="26"/>
      <c r="G12" s="25">
        <f t="shared" si="0"/>
        <v>0</v>
      </c>
    </row>
    <row r="13" ht="33" customHeight="1" spans="1:7">
      <c r="A13" s="20"/>
      <c r="B13" s="27" t="s">
        <v>30</v>
      </c>
      <c r="C13" s="28"/>
      <c r="D13" s="23"/>
      <c r="E13" s="24"/>
      <c r="F13" s="26"/>
      <c r="G13" s="25">
        <f>SUM(G6:G12)</f>
        <v>0</v>
      </c>
    </row>
    <row r="14" ht="33" customHeight="1" spans="1:7">
      <c r="A14" s="29" t="s">
        <v>31</v>
      </c>
      <c r="B14" s="30" t="s">
        <v>32</v>
      </c>
      <c r="C14" s="31"/>
      <c r="D14" s="31"/>
      <c r="E14" s="31"/>
      <c r="F14" s="31"/>
      <c r="G14" s="32"/>
    </row>
    <row r="15" ht="54" spans="1:7">
      <c r="A15" s="20">
        <v>1</v>
      </c>
      <c r="B15" s="21" t="s">
        <v>33</v>
      </c>
      <c r="C15" s="33" t="s">
        <v>34</v>
      </c>
      <c r="D15" s="23" t="s">
        <v>13</v>
      </c>
      <c r="E15" s="24">
        <v>18</v>
      </c>
      <c r="F15" s="26"/>
      <c r="G15" s="25">
        <f>F15*E15</f>
        <v>0</v>
      </c>
    </row>
    <row r="16" ht="33" customHeight="1" spans="1:7">
      <c r="A16" s="20">
        <v>2</v>
      </c>
      <c r="B16" s="21" t="s">
        <v>35</v>
      </c>
      <c r="C16" s="22" t="s">
        <v>36</v>
      </c>
      <c r="D16" s="23" t="s">
        <v>13</v>
      </c>
      <c r="E16" s="24">
        <v>18</v>
      </c>
      <c r="F16" s="26"/>
      <c r="G16" s="25"/>
    </row>
    <row r="17" ht="48" spans="1:7">
      <c r="A17" s="20">
        <v>3</v>
      </c>
      <c r="B17" s="21" t="s">
        <v>37</v>
      </c>
      <c r="C17" s="22" t="s">
        <v>38</v>
      </c>
      <c r="D17" s="23" t="s">
        <v>13</v>
      </c>
      <c r="E17" s="24">
        <v>18</v>
      </c>
      <c r="F17" s="26"/>
      <c r="G17" s="25"/>
    </row>
    <row r="18" ht="33" customHeight="1" spans="1:7">
      <c r="A18" s="20">
        <v>4</v>
      </c>
      <c r="B18" s="21" t="s">
        <v>39</v>
      </c>
      <c r="C18" s="22" t="s">
        <v>40</v>
      </c>
      <c r="D18" s="23" t="s">
        <v>16</v>
      </c>
      <c r="E18" s="24">
        <v>32</v>
      </c>
      <c r="F18" s="26"/>
      <c r="G18" s="25"/>
    </row>
    <row r="19" ht="33" customHeight="1" spans="1:7">
      <c r="A19" s="20">
        <v>5</v>
      </c>
      <c r="B19" s="21" t="s">
        <v>37</v>
      </c>
      <c r="C19" s="22" t="s">
        <v>41</v>
      </c>
      <c r="D19" s="23" t="s">
        <v>42</v>
      </c>
      <c r="E19" s="24">
        <v>2</v>
      </c>
      <c r="F19" s="26"/>
      <c r="G19" s="25"/>
    </row>
    <row r="20" ht="33" customHeight="1" spans="1:7">
      <c r="A20" s="20">
        <v>6</v>
      </c>
      <c r="B20" s="21" t="s">
        <v>43</v>
      </c>
      <c r="C20" s="22" t="s">
        <v>44</v>
      </c>
      <c r="D20" s="23" t="s">
        <v>19</v>
      </c>
      <c r="E20" s="24">
        <v>2</v>
      </c>
      <c r="F20" s="26"/>
      <c r="G20" s="25"/>
    </row>
    <row r="21" ht="33" customHeight="1" spans="1:7">
      <c r="A21" s="20">
        <v>7</v>
      </c>
      <c r="B21" s="21" t="s">
        <v>45</v>
      </c>
      <c r="C21" s="22"/>
      <c r="D21" s="23" t="s">
        <v>22</v>
      </c>
      <c r="E21" s="24">
        <v>1</v>
      </c>
      <c r="F21" s="26"/>
      <c r="G21" s="25"/>
    </row>
    <row r="22" ht="33" customHeight="1" spans="1:7">
      <c r="A22" s="20"/>
      <c r="B22" s="27" t="s">
        <v>30</v>
      </c>
      <c r="C22" s="28"/>
      <c r="D22" s="23"/>
      <c r="E22" s="24"/>
      <c r="F22" s="26"/>
      <c r="G22" s="25">
        <f>SUM(G15:G21)</f>
        <v>0</v>
      </c>
    </row>
    <row r="23" ht="33" customHeight="1" spans="1:7">
      <c r="A23" s="34" t="s">
        <v>46</v>
      </c>
      <c r="B23" s="35" t="s">
        <v>47</v>
      </c>
      <c r="C23" s="21"/>
      <c r="D23" s="36"/>
      <c r="E23" s="37"/>
      <c r="F23" s="26"/>
      <c r="G23" s="25"/>
    </row>
    <row r="24" ht="33" customHeight="1" spans="1:7">
      <c r="A24" s="34" t="s">
        <v>48</v>
      </c>
      <c r="B24" s="35" t="s">
        <v>49</v>
      </c>
      <c r="C24" s="21" t="s">
        <v>50</v>
      </c>
      <c r="D24" s="36"/>
      <c r="E24" s="37"/>
      <c r="F24" s="26"/>
      <c r="G24" s="25"/>
    </row>
    <row r="25" ht="33" customHeight="1" spans="1:7">
      <c r="A25" s="34" t="s">
        <v>51</v>
      </c>
      <c r="B25" s="35" t="s">
        <v>52</v>
      </c>
      <c r="C25" s="21"/>
      <c r="D25" s="36"/>
      <c r="E25" s="37"/>
      <c r="F25" s="26"/>
      <c r="G25" s="25"/>
    </row>
  </sheetData>
  <autoFilter ref="B1:B25">
    <extLst/>
  </autoFilter>
  <mergeCells count="11">
    <mergeCell ref="A1:G1"/>
    <mergeCell ref="A2:G2"/>
    <mergeCell ref="B13:C13"/>
    <mergeCell ref="B22:C22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防水排水及天花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2021-04-19T08:03:00Z</dcterms:created>
  <cp:lastPrinted>2023-08-24T06:08:00Z</cp:lastPrinted>
  <dcterms:modified xsi:type="dcterms:W3CDTF">2023-11-23T09:09:50Z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4E5242C6D9DC472CBF835F1AE68C44AA_13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