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0" r:id="rId1"/>
  </sheets>
  <calcPr calcId="144525"/>
</workbook>
</file>

<file path=xl/sharedStrings.xml><?xml version="1.0" encoding="utf-8"?>
<sst xmlns="http://schemas.openxmlformats.org/spreadsheetml/2006/main" count="61" uniqueCount="50">
  <si>
    <t>汽车总站卫生间改造报价清单</t>
  </si>
  <si>
    <t>报价单位（盖章）：                           报价日期：          报价有效期：</t>
  </si>
  <si>
    <t>序号</t>
  </si>
  <si>
    <t>项目内容</t>
  </si>
  <si>
    <t>单位</t>
  </si>
  <si>
    <t>数量</t>
  </si>
  <si>
    <t xml:space="preserve"> 综合单价</t>
  </si>
  <si>
    <t xml:space="preserve">金 额 </t>
  </si>
  <si>
    <t>备 注</t>
  </si>
  <si>
    <t>一</t>
  </si>
  <si>
    <t>驳接给、排水端口</t>
  </si>
  <si>
    <t>给水管端口（引入周边供水管道）</t>
  </si>
  <si>
    <t>项</t>
  </si>
  <si>
    <t>排水管道驳接端口（测、断开附近排污支管，引入管端，含拆除的地面大理石、洁具修补恢复）</t>
  </si>
  <si>
    <t>系统</t>
  </si>
  <si>
    <t>二</t>
  </si>
  <si>
    <t>新建设厕所（详见平面图）</t>
  </si>
  <si>
    <t>镶嵌瓷砖（残疾人内室地面 400*400防滑砖）</t>
  </si>
  <si>
    <r>
      <rPr>
        <sz val="9"/>
        <color theme="1"/>
        <rFont val="宋体"/>
        <charset val="134"/>
        <scheme val="minor"/>
      </rPr>
      <t>m</t>
    </r>
    <r>
      <rPr>
        <sz val="9"/>
        <color theme="1"/>
        <rFont val="宋体"/>
        <charset val="134"/>
      </rPr>
      <t>²</t>
    </r>
  </si>
  <si>
    <t>门槛石（入大门1块+蹲坑5块、含磨边、加厚）</t>
  </si>
  <si>
    <t>块</t>
  </si>
  <si>
    <t>拆除墙体松脱批荡层</t>
  </si>
  <si>
    <t>砌砖墙（12墙）</t>
  </si>
  <si>
    <t>墙面镶嵌瓷砖 400*800  过道内侧</t>
  </si>
  <si>
    <t>腻子批荡、刷乳胶漆二遍   过道外侧</t>
  </si>
  <si>
    <t>天花吊顶（内室采用600*600 铝扣板，外条形扣板）</t>
  </si>
  <si>
    <t>残疾人坐厕（洁具、给排水、扶手、门）</t>
  </si>
  <si>
    <t>位</t>
  </si>
  <si>
    <t>洗手台（双盆 含镜）套件  铝合金 成品</t>
  </si>
  <si>
    <t>套</t>
  </si>
  <si>
    <t>给、排水系统（1坑位+洗手台1个）</t>
  </si>
  <si>
    <t>照明灯（LED 300*600）</t>
  </si>
  <si>
    <t>盏</t>
  </si>
  <si>
    <t>筒灯（LED 13W，坑位1+洗手台2)</t>
  </si>
  <si>
    <t>排气扇（天花扣板管道式，含相应管道铺设，蹲位1+过道1）</t>
  </si>
  <si>
    <t>台</t>
  </si>
  <si>
    <t>电气线路铺设、电器设备安装等</t>
  </si>
  <si>
    <t>24墙开孔、杂物间墙面批荡翻新等零星项目</t>
  </si>
  <si>
    <t>砂、水泥、瓷砖主材及工程垃圾站内二次人工搬运</t>
  </si>
  <si>
    <t>304不锈钢门（扇形）</t>
  </si>
  <si>
    <t>扇</t>
  </si>
  <si>
    <t>305不锈钢门（推拉）</t>
  </si>
  <si>
    <t>施工人员、主材、垃圾运输费</t>
  </si>
  <si>
    <t>台班</t>
  </si>
  <si>
    <t>A</t>
  </si>
  <si>
    <t xml:space="preserve"> 工程直接费</t>
  </si>
  <si>
    <t>B</t>
  </si>
  <si>
    <r>
      <rPr>
        <sz val="10"/>
        <color theme="1"/>
        <rFont val="宋体"/>
        <charset val="134"/>
        <scheme val="minor"/>
      </rPr>
      <t>增值票税金：</t>
    </r>
    <r>
      <rPr>
        <sz val="10"/>
        <color rgb="FFFF0000"/>
        <rFont val="宋体"/>
        <charset val="134"/>
        <scheme val="minor"/>
      </rPr>
      <t>*%</t>
    </r>
  </si>
  <si>
    <t xml:space="preserve">    合计金额元（A+B）</t>
  </si>
  <si>
    <t>联系人：                                          联系方式：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</si>
</sst>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1737360</xdr:colOff>
      <xdr:row>30</xdr:row>
      <xdr:rowOff>0</xdr:rowOff>
    </xdr:from>
    <xdr:ext cx="1447800" cy="358140"/>
    <xdr:sp>
      <xdr:nvSpPr>
        <xdr:cNvPr id="2" name="TextBox 1"/>
        <xdr:cNvSpPr txBox="1"/>
      </xdr:nvSpPr>
      <xdr:spPr>
        <a:xfrm>
          <a:off x="2134870" y="10218420"/>
          <a:ext cx="144780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zh-CN" altLang="en-US" sz="1100" b="1"/>
        </a:p>
      </xdr:txBody>
    </xdr:sp>
    <xdr:clientData/>
  </xdr:oneCellAnchor>
  <xdr:oneCellAnchor>
    <xdr:from>
      <xdr:col>1</xdr:col>
      <xdr:colOff>1737360</xdr:colOff>
      <xdr:row>29</xdr:row>
      <xdr:rowOff>38100</xdr:rowOff>
    </xdr:from>
    <xdr:ext cx="1447800" cy="358140"/>
    <xdr:sp>
      <xdr:nvSpPr>
        <xdr:cNvPr id="3" name="TextBox 1"/>
        <xdr:cNvSpPr txBox="1"/>
      </xdr:nvSpPr>
      <xdr:spPr>
        <a:xfrm>
          <a:off x="2134870" y="7437120"/>
          <a:ext cx="144780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 b="1"/>
            <a:t>改造方案图</a:t>
          </a:r>
          <a:endParaRPr lang="zh-CN" altLang="en-US" sz="1100" b="1"/>
        </a:p>
      </xdr:txBody>
    </xdr:sp>
    <xdr:clientData/>
  </xdr:oneCellAnchor>
  <xdr:twoCellAnchor editAs="oneCell">
    <xdr:from>
      <xdr:col>0</xdr:col>
      <xdr:colOff>53340</xdr:colOff>
      <xdr:row>29</xdr:row>
      <xdr:rowOff>274320</xdr:rowOff>
    </xdr:from>
    <xdr:to>
      <xdr:col>6</xdr:col>
      <xdr:colOff>571500</xdr:colOff>
      <xdr:row>30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" y="7673340"/>
          <a:ext cx="6655435" cy="254508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29</xdr:row>
      <xdr:rowOff>1478280</xdr:rowOff>
    </xdr:from>
    <xdr:to>
      <xdr:col>2</xdr:col>
      <xdr:colOff>160020</xdr:colOff>
      <xdr:row>29</xdr:row>
      <xdr:rowOff>1684020</xdr:rowOff>
    </xdr:to>
    <xdr:cxnSp>
      <xdr:nvCxnSpPr>
        <xdr:cNvPr id="5" name="直接连接符 4"/>
        <xdr:cNvCxnSpPr/>
      </xdr:nvCxnSpPr>
      <xdr:spPr>
        <a:xfrm flipV="1">
          <a:off x="3732530" y="8877300"/>
          <a:ext cx="0" cy="20574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8" sqref="J8"/>
    </sheetView>
  </sheetViews>
  <sheetFormatPr defaultColWidth="9" defaultRowHeight="13.5" outlineLevelCol="6"/>
  <cols>
    <col min="1" max="1" width="5.21666666666667" customWidth="1"/>
    <col min="2" max="2" width="41.6666666666667" customWidth="1"/>
    <col min="3" max="3" width="7" customWidth="1"/>
    <col min="4" max="4" width="7.44166666666667" customWidth="1"/>
    <col min="5" max="5" width="9.33333333333333" customWidth="1"/>
    <col min="6" max="6" width="9.88333333333333" customWidth="1"/>
    <col min="7" max="7" width="9" customWidth="1"/>
    <col min="10" max="10" width="10.5583333333333" customWidth="1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/>
      <c r="C2" s="4"/>
      <c r="D2" s="4"/>
      <c r="E2" s="4"/>
      <c r="F2" s="4"/>
      <c r="G2" s="4"/>
    </row>
    <row r="3" ht="20.4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0.4" customHeight="1" spans="1:7">
      <c r="A4" s="5" t="s">
        <v>9</v>
      </c>
      <c r="B4" s="7" t="s">
        <v>10</v>
      </c>
      <c r="C4" s="5"/>
      <c r="D4" s="8"/>
      <c r="E4" s="9"/>
      <c r="F4" s="9"/>
      <c r="G4" s="10"/>
    </row>
    <row r="5" ht="20.4" customHeight="1" spans="1:7">
      <c r="A5" s="11">
        <v>1</v>
      </c>
      <c r="B5" s="12" t="s">
        <v>11</v>
      </c>
      <c r="C5" s="11" t="s">
        <v>12</v>
      </c>
      <c r="D5" s="13">
        <v>1</v>
      </c>
      <c r="E5" s="14"/>
      <c r="F5" s="14"/>
      <c r="G5" s="15"/>
    </row>
    <row r="6" ht="30" customHeight="1" spans="1:7">
      <c r="A6" s="11">
        <v>2</v>
      </c>
      <c r="B6" s="16" t="s">
        <v>13</v>
      </c>
      <c r="C6" s="11" t="s">
        <v>14</v>
      </c>
      <c r="D6" s="13">
        <v>1</v>
      </c>
      <c r="E6" s="14"/>
      <c r="F6" s="14"/>
      <c r="G6" s="15"/>
    </row>
    <row r="7" ht="16.8" customHeight="1" spans="1:7">
      <c r="A7" s="5" t="s">
        <v>15</v>
      </c>
      <c r="B7" s="17" t="s">
        <v>16</v>
      </c>
      <c r="C7" s="18"/>
      <c r="D7" s="18"/>
      <c r="E7" s="19"/>
      <c r="F7" s="9"/>
      <c r="G7" s="20"/>
    </row>
    <row r="8" ht="16.8" customHeight="1" spans="1:7">
      <c r="A8" s="11">
        <v>3</v>
      </c>
      <c r="B8" s="12" t="s">
        <v>17</v>
      </c>
      <c r="C8" s="11" t="s">
        <v>18</v>
      </c>
      <c r="D8" s="13">
        <f>1.6*2</f>
        <v>3.2</v>
      </c>
      <c r="E8" s="14"/>
      <c r="F8" s="14"/>
      <c r="G8" s="15"/>
    </row>
    <row r="9" ht="16.8" customHeight="1" spans="1:7">
      <c r="A9" s="11">
        <v>4</v>
      </c>
      <c r="B9" s="12" t="s">
        <v>19</v>
      </c>
      <c r="C9" s="11" t="s">
        <v>20</v>
      </c>
      <c r="D9" s="13">
        <v>2</v>
      </c>
      <c r="E9" s="14"/>
      <c r="F9" s="14"/>
      <c r="G9" s="15"/>
    </row>
    <row r="10" ht="16.8" customHeight="1" spans="1:7">
      <c r="A10" s="11">
        <v>5</v>
      </c>
      <c r="B10" s="12" t="s">
        <v>21</v>
      </c>
      <c r="C10" s="11" t="s">
        <v>18</v>
      </c>
      <c r="D10" s="13">
        <f>4.5*3.2</f>
        <v>14.4</v>
      </c>
      <c r="E10" s="14"/>
      <c r="F10" s="14"/>
      <c r="G10" s="15"/>
    </row>
    <row r="11" ht="16.8" customHeight="1" spans="1:7">
      <c r="A11" s="11">
        <v>6</v>
      </c>
      <c r="B11" s="12" t="s">
        <v>22</v>
      </c>
      <c r="C11" s="11" t="s">
        <v>18</v>
      </c>
      <c r="D11" s="13">
        <f>(4.5+1.6*2)*3</f>
        <v>23.1</v>
      </c>
      <c r="E11" s="14"/>
      <c r="F11" s="14"/>
      <c r="G11" s="15"/>
    </row>
    <row r="12" ht="16.8" customHeight="1" spans="1:7">
      <c r="A12" s="11">
        <v>8</v>
      </c>
      <c r="B12" s="12" t="s">
        <v>23</v>
      </c>
      <c r="C12" s="11" t="s">
        <v>18</v>
      </c>
      <c r="D12" s="13">
        <f>(4.5+1.6)*2*3</f>
        <v>36.6</v>
      </c>
      <c r="E12" s="14"/>
      <c r="F12" s="14"/>
      <c r="G12" s="15"/>
    </row>
    <row r="13" ht="16.8" customHeight="1" spans="1:7">
      <c r="A13" s="11">
        <v>9</v>
      </c>
      <c r="B13" s="12" t="s">
        <v>24</v>
      </c>
      <c r="C13" s="11" t="s">
        <v>18</v>
      </c>
      <c r="D13" s="13">
        <f>(4.5+1.6)*3</f>
        <v>18.3</v>
      </c>
      <c r="E13" s="14"/>
      <c r="F13" s="14"/>
      <c r="G13" s="15"/>
    </row>
    <row r="14" ht="16.8" customHeight="1" spans="1:7">
      <c r="A14" s="11">
        <v>10</v>
      </c>
      <c r="B14" s="16" t="s">
        <v>25</v>
      </c>
      <c r="C14" s="11" t="s">
        <v>18</v>
      </c>
      <c r="D14" s="13">
        <f>4.5*1.6</f>
        <v>7.2</v>
      </c>
      <c r="E14" s="14"/>
      <c r="F14" s="14"/>
      <c r="G14" s="15"/>
    </row>
    <row r="15" ht="28.2" customHeight="1" spans="1:7">
      <c r="A15" s="11">
        <v>11</v>
      </c>
      <c r="B15" s="16" t="s">
        <v>26</v>
      </c>
      <c r="C15" s="11" t="s">
        <v>27</v>
      </c>
      <c r="D15" s="13">
        <v>1</v>
      </c>
      <c r="E15" s="14"/>
      <c r="F15" s="14"/>
      <c r="G15" s="15"/>
    </row>
    <row r="16" ht="17.4" customHeight="1" spans="1:7">
      <c r="A16" s="11">
        <v>12</v>
      </c>
      <c r="B16" s="12" t="s">
        <v>28</v>
      </c>
      <c r="C16" s="11" t="s">
        <v>29</v>
      </c>
      <c r="D16" s="13">
        <v>1</v>
      </c>
      <c r="E16" s="14"/>
      <c r="F16" s="14"/>
      <c r="G16" s="15"/>
    </row>
    <row r="17" ht="17.4" customHeight="1" spans="1:7">
      <c r="A17" s="11">
        <v>13</v>
      </c>
      <c r="B17" s="12" t="s">
        <v>30</v>
      </c>
      <c r="C17" s="11" t="s">
        <v>14</v>
      </c>
      <c r="D17" s="13">
        <v>1</v>
      </c>
      <c r="E17" s="14"/>
      <c r="F17" s="14"/>
      <c r="G17" s="15"/>
    </row>
    <row r="18" ht="17.4" customHeight="1" spans="1:7">
      <c r="A18" s="11">
        <v>14</v>
      </c>
      <c r="B18" s="12" t="s">
        <v>31</v>
      </c>
      <c r="C18" s="11" t="s">
        <v>32</v>
      </c>
      <c r="D18" s="13">
        <v>2</v>
      </c>
      <c r="E18" s="14"/>
      <c r="F18" s="14"/>
      <c r="G18" s="15"/>
    </row>
    <row r="19" ht="17.4" customHeight="1" spans="1:7">
      <c r="A19" s="11">
        <v>15</v>
      </c>
      <c r="B19" s="12" t="s">
        <v>33</v>
      </c>
      <c r="C19" s="11" t="s">
        <v>32</v>
      </c>
      <c r="D19" s="13">
        <v>3</v>
      </c>
      <c r="E19" s="14"/>
      <c r="F19" s="14"/>
      <c r="G19" s="15"/>
    </row>
    <row r="20" ht="23.4" customHeight="1" spans="1:7">
      <c r="A20" s="11">
        <v>16</v>
      </c>
      <c r="B20" s="16" t="s">
        <v>34</v>
      </c>
      <c r="C20" s="11" t="s">
        <v>35</v>
      </c>
      <c r="D20" s="13">
        <v>1</v>
      </c>
      <c r="E20" s="14"/>
      <c r="F20" s="14"/>
      <c r="G20" s="15"/>
    </row>
    <row r="21" ht="19.2" customHeight="1" spans="1:7">
      <c r="A21" s="11">
        <v>17</v>
      </c>
      <c r="B21" s="12" t="s">
        <v>36</v>
      </c>
      <c r="C21" s="11" t="s">
        <v>14</v>
      </c>
      <c r="D21" s="13">
        <v>1</v>
      </c>
      <c r="E21" s="14"/>
      <c r="F21" s="14"/>
      <c r="G21" s="15"/>
    </row>
    <row r="22" ht="19.2" customHeight="1" spans="1:7">
      <c r="A22" s="11">
        <v>18</v>
      </c>
      <c r="B22" s="12" t="s">
        <v>37</v>
      </c>
      <c r="C22" s="11" t="s">
        <v>12</v>
      </c>
      <c r="D22" s="13">
        <v>2</v>
      </c>
      <c r="E22" s="14"/>
      <c r="F22" s="14"/>
      <c r="G22" s="15"/>
    </row>
    <row r="23" ht="19.2" customHeight="1" spans="1:7">
      <c r="A23" s="11">
        <v>19</v>
      </c>
      <c r="B23" s="12" t="s">
        <v>38</v>
      </c>
      <c r="C23" s="11" t="s">
        <v>12</v>
      </c>
      <c r="D23" s="13">
        <v>1</v>
      </c>
      <c r="E23" s="14"/>
      <c r="F23" s="14"/>
      <c r="G23" s="15"/>
    </row>
    <row r="24" ht="19.2" customHeight="1" spans="1:7">
      <c r="A24" s="11">
        <v>20</v>
      </c>
      <c r="B24" s="12" t="s">
        <v>39</v>
      </c>
      <c r="C24" s="11" t="s">
        <v>40</v>
      </c>
      <c r="D24" s="13">
        <v>1</v>
      </c>
      <c r="E24" s="14"/>
      <c r="F24" s="14"/>
      <c r="G24" s="15"/>
    </row>
    <row r="25" ht="19.2" customHeight="1" spans="1:7">
      <c r="A25" s="11">
        <v>21</v>
      </c>
      <c r="B25" s="12" t="s">
        <v>41</v>
      </c>
      <c r="C25" s="11" t="s">
        <v>40</v>
      </c>
      <c r="D25" s="13">
        <v>1</v>
      </c>
      <c r="E25" s="14"/>
      <c r="F25" s="14"/>
      <c r="G25" s="15"/>
    </row>
    <row r="26" ht="19.2" customHeight="1" spans="1:7">
      <c r="A26" s="11">
        <v>22</v>
      </c>
      <c r="B26" s="12" t="s">
        <v>42</v>
      </c>
      <c r="C26" s="11" t="s">
        <v>43</v>
      </c>
      <c r="D26" s="13">
        <v>1</v>
      </c>
      <c r="E26" s="14"/>
      <c r="F26" s="14"/>
      <c r="G26" s="20"/>
    </row>
    <row r="27" ht="19.2" customHeight="1" spans="1:7">
      <c r="A27" s="21" t="s">
        <v>44</v>
      </c>
      <c r="B27" s="22" t="s">
        <v>45</v>
      </c>
      <c r="C27" s="22"/>
      <c r="D27" s="22"/>
      <c r="E27" s="23"/>
      <c r="F27" s="24"/>
      <c r="G27" s="25"/>
    </row>
    <row r="28" ht="19.2" customHeight="1" spans="1:7">
      <c r="A28" s="21" t="s">
        <v>46</v>
      </c>
      <c r="B28" s="26" t="s">
        <v>47</v>
      </c>
      <c r="C28" s="26"/>
      <c r="D28" s="26"/>
      <c r="E28" s="27"/>
      <c r="F28" s="24"/>
      <c r="G28" s="25"/>
    </row>
    <row r="29" ht="19.2" customHeight="1" spans="1:7">
      <c r="A29" s="28" t="s">
        <v>48</v>
      </c>
      <c r="B29" s="28"/>
      <c r="C29" s="28"/>
      <c r="D29" s="28"/>
      <c r="E29" s="28"/>
      <c r="F29" s="24"/>
      <c r="G29" s="25"/>
    </row>
    <row r="30" s="2" customFormat="1" ht="222" customHeight="1" spans="1:7">
      <c r="A30" s="29"/>
      <c r="B30" s="29"/>
      <c r="C30" s="29"/>
      <c r="D30" s="29"/>
      <c r="E30" s="29"/>
      <c r="F30" s="29"/>
      <c r="G30" s="29"/>
    </row>
    <row r="31" s="1" customFormat="1" ht="34" customHeight="1" spans="1:7">
      <c r="A31" s="4" t="s">
        <v>49</v>
      </c>
      <c r="B31" s="4"/>
      <c r="C31" s="4"/>
      <c r="D31" s="4"/>
      <c r="E31" s="4"/>
      <c r="F31" s="4"/>
      <c r="G31" s="4"/>
    </row>
  </sheetData>
  <mergeCells count="8">
    <mergeCell ref="A1:G1"/>
    <mergeCell ref="A2:G2"/>
    <mergeCell ref="B7:E7"/>
    <mergeCell ref="B27:E27"/>
    <mergeCell ref="B28:E28"/>
    <mergeCell ref="A29:E29"/>
    <mergeCell ref="A30:G30"/>
    <mergeCell ref="A31:G31"/>
  </mergeCells>
  <printOptions horizontalCentered="1"/>
  <pageMargins left="0.62992125984252" right="0.62992125984252" top="0.78740157480315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kuuga</cp:lastModifiedBy>
  <dcterms:created xsi:type="dcterms:W3CDTF">2020-03-06T03:53:00Z</dcterms:created>
  <cp:lastPrinted>2023-08-09T07:55:00Z</cp:lastPrinted>
  <dcterms:modified xsi:type="dcterms:W3CDTF">2023-08-16T02:46:02Z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74EF6FC6D4024992B723D4BBDFC28A28_13</vt:lpwstr>
  </property>
  <property fmtid="{D5CDD505-2E9C-101B-9397-08002B2CF9AE}" pid="3" name="KSOProductBuildVer">
    <vt:lpwstr>2052-12.1.0.15120</vt:lpwstr>
  </property>
</Properties>
</file>